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15" activeTab="0"/>
  </bookViews>
  <sheets>
    <sheet name="Staff_Sum" sheetId="1" r:id="rId1"/>
  </sheets>
  <definedNames>
    <definedName name="_xlnm.Print_Area" localSheetId="0">'Staff_Sum'!$A$1:$F$43</definedName>
  </definedNames>
  <calcPr fullCalcOnLoad="1"/>
</workbook>
</file>

<file path=xl/sharedStrings.xml><?xml version="1.0" encoding="utf-8"?>
<sst xmlns="http://schemas.openxmlformats.org/spreadsheetml/2006/main" count="36" uniqueCount="33">
  <si>
    <t>FT</t>
  </si>
  <si>
    <t>PT</t>
  </si>
  <si>
    <t>Central Administration</t>
  </si>
  <si>
    <t>Warner Grad School of Education</t>
  </si>
  <si>
    <t>Eastman School of Music</t>
  </si>
  <si>
    <t>Simon Grad School of Business</t>
  </si>
  <si>
    <t>Memorial Art Gallery</t>
  </si>
  <si>
    <t>School of Medicine &amp; Dentistry</t>
  </si>
  <si>
    <t>Strong Memorial Hospital</t>
  </si>
  <si>
    <t>School of Nursing</t>
  </si>
  <si>
    <t>School of Engineering/Laser Lab</t>
  </si>
  <si>
    <t>Faculty and Staff in University Divisions*</t>
  </si>
  <si>
    <t xml:space="preserve">Highland Hospital </t>
  </si>
  <si>
    <t>Highlands at Brighton</t>
  </si>
  <si>
    <t xml:space="preserve">Visiting Nurse Service </t>
  </si>
  <si>
    <t>Full- and Part-time Active Employees</t>
  </si>
  <si>
    <t>Source:  Human Resources</t>
  </si>
  <si>
    <t>UNIVERSITY OF ROCHESTER</t>
  </si>
  <si>
    <t>Divisions</t>
  </si>
  <si>
    <t>Health Sciences</t>
  </si>
  <si>
    <t>Medical Faculty Group</t>
  </si>
  <si>
    <t>Highlands at Pittsford</t>
  </si>
  <si>
    <t xml:space="preserve"> Subtotal</t>
  </si>
  <si>
    <t>Subtotal</t>
  </si>
  <si>
    <t>University Total</t>
  </si>
  <si>
    <t>FT + PT</t>
  </si>
  <si>
    <t>*Time-as-reported (TAR), Casual, and Per Diem employees are excluded.</t>
  </si>
  <si>
    <t>on December 31, 2010</t>
  </si>
  <si>
    <t>The College, Arts &amp; Sciences</t>
  </si>
  <si>
    <t>River Campus</t>
  </si>
  <si>
    <t>Eastman Institute for Oral Health</t>
  </si>
  <si>
    <t>Strong Health Affiliates</t>
  </si>
  <si>
    <t>High Tech Rochester/BioVenture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</si>
</sst>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hair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" fillId="0" borderId="13" xfId="0" applyFont="1" applyFill="1" applyBorder="1" applyAlignment="1">
      <alignment horizontal="left"/>
    </xf>
    <xf numFmtId="3" fontId="2" fillId="34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3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 indent="1"/>
    </xf>
    <xf numFmtId="3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left" indent="1"/>
    </xf>
    <xf numFmtId="3" fontId="5" fillId="0" borderId="16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5" fillId="0" borderId="15" xfId="0" applyFont="1" applyFill="1" applyBorder="1" applyAlignment="1">
      <alignment horizontal="left" indent="1"/>
    </xf>
    <xf numFmtId="0" fontId="5" fillId="0" borderId="16" xfId="0" applyFont="1" applyFill="1" applyBorder="1" applyAlignment="1">
      <alignment horizontal="left" indent="1"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7" fillId="0" borderId="17" xfId="0" applyNumberFormat="1" applyFont="1" applyBorder="1" applyAlignment="1">
      <alignment/>
    </xf>
    <xf numFmtId="0" fontId="2" fillId="0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1.57421875" style="0" customWidth="1"/>
    <col min="3" max="5" width="12.7109375" style="0" customWidth="1"/>
    <col min="6" max="6" width="5.140625" style="0" customWidth="1"/>
    <col min="7" max="7" width="17.421875" style="0" customWidth="1"/>
  </cols>
  <sheetData>
    <row r="1" spans="1:5" ht="27.75" customHeight="1">
      <c r="A1" s="14" t="s">
        <v>17</v>
      </c>
      <c r="B1" s="15"/>
      <c r="C1" s="15"/>
      <c r="D1" s="15"/>
      <c r="E1" s="15"/>
    </row>
    <row r="2" spans="1:5" ht="15.75">
      <c r="A2" s="14" t="s">
        <v>11</v>
      </c>
      <c r="B2" s="15"/>
      <c r="C2" s="15"/>
      <c r="D2" s="15"/>
      <c r="E2" s="15"/>
    </row>
    <row r="3" spans="1:5" ht="16.5" thickBot="1">
      <c r="A3" s="16" t="s">
        <v>27</v>
      </c>
      <c r="B3" s="17"/>
      <c r="C3" s="17"/>
      <c r="D3" s="17"/>
      <c r="E3" s="17"/>
    </row>
    <row r="4" ht="13.5" thickTop="1"/>
    <row r="5" spans="1:6" ht="16.5" customHeight="1">
      <c r="A5" s="5"/>
      <c r="B5" s="20"/>
      <c r="C5" s="48" t="s">
        <v>15</v>
      </c>
      <c r="D5" s="48"/>
      <c r="E5" s="48"/>
      <c r="F5" s="1"/>
    </row>
    <row r="6" spans="1:6" ht="16.5" customHeight="1">
      <c r="A6" s="5"/>
      <c r="B6" s="21" t="s">
        <v>18</v>
      </c>
      <c r="C6" s="22" t="s">
        <v>0</v>
      </c>
      <c r="D6" s="23" t="s">
        <v>1</v>
      </c>
      <c r="E6" s="22" t="s">
        <v>25</v>
      </c>
      <c r="F6" s="1"/>
    </row>
    <row r="7" spans="1:6" ht="12.75">
      <c r="A7" s="5"/>
      <c r="B7" s="33" t="s">
        <v>2</v>
      </c>
      <c r="C7" s="35">
        <v>1345</v>
      </c>
      <c r="D7" s="36">
        <v>60</v>
      </c>
      <c r="E7" s="28">
        <f aca="true" t="shared" si="0" ref="E7:E20">SUM(C7:D7)</f>
        <v>1405</v>
      </c>
      <c r="F7" s="1"/>
    </row>
    <row r="8" spans="1:6" ht="12.75">
      <c r="A8" s="5"/>
      <c r="B8" s="32" t="s">
        <v>29</v>
      </c>
      <c r="C8" s="12">
        <v>413</v>
      </c>
      <c r="D8" s="37">
        <v>69</v>
      </c>
      <c r="E8" s="25">
        <f t="shared" si="0"/>
        <v>482</v>
      </c>
      <c r="F8" s="1"/>
    </row>
    <row r="9" spans="1:6" ht="12.75">
      <c r="A9" s="5"/>
      <c r="B9" s="32" t="s">
        <v>28</v>
      </c>
      <c r="C9" s="12">
        <v>688</v>
      </c>
      <c r="D9" s="37">
        <v>67</v>
      </c>
      <c r="E9" s="25">
        <f t="shared" si="0"/>
        <v>755</v>
      </c>
      <c r="F9" s="1"/>
    </row>
    <row r="10" spans="1:6" ht="12.75">
      <c r="A10" s="5"/>
      <c r="B10" s="32" t="s">
        <v>10</v>
      </c>
      <c r="C10" s="12">
        <v>481</v>
      </c>
      <c r="D10" s="37">
        <v>17</v>
      </c>
      <c r="E10" s="25">
        <f t="shared" si="0"/>
        <v>498</v>
      </c>
      <c r="F10" s="1"/>
    </row>
    <row r="11" spans="1:6" ht="12.75">
      <c r="A11" s="5"/>
      <c r="B11" s="34" t="s">
        <v>5</v>
      </c>
      <c r="C11" s="38">
        <v>131</v>
      </c>
      <c r="D11" s="39">
        <v>2</v>
      </c>
      <c r="E11" s="30">
        <f>SUM(C11:D11)</f>
        <v>133</v>
      </c>
      <c r="F11" s="1"/>
    </row>
    <row r="12" spans="1:6" ht="12.75">
      <c r="A12" s="5"/>
      <c r="B12" s="32" t="s">
        <v>3</v>
      </c>
      <c r="C12" s="12">
        <v>52</v>
      </c>
      <c r="D12" s="37">
        <v>11</v>
      </c>
      <c r="E12" s="25">
        <f t="shared" si="0"/>
        <v>63</v>
      </c>
      <c r="F12" s="1"/>
    </row>
    <row r="13" spans="1:6" ht="12.75">
      <c r="A13" s="5"/>
      <c r="B13" s="32" t="s">
        <v>4</v>
      </c>
      <c r="C13" s="12">
        <v>238</v>
      </c>
      <c r="D13" s="37">
        <v>31</v>
      </c>
      <c r="E13" s="25">
        <f t="shared" si="0"/>
        <v>269</v>
      </c>
      <c r="F13" s="1"/>
    </row>
    <row r="14" spans="1:6" ht="12.75">
      <c r="A14" s="5"/>
      <c r="B14" s="32" t="s">
        <v>7</v>
      </c>
      <c r="C14" s="12">
        <v>3296</v>
      </c>
      <c r="D14" s="37">
        <v>320</v>
      </c>
      <c r="E14" s="25">
        <f>SUM(C14:D14)</f>
        <v>3616</v>
      </c>
      <c r="F14" s="1"/>
    </row>
    <row r="15" spans="1:6" ht="12.75">
      <c r="A15" s="5"/>
      <c r="B15" s="32" t="s">
        <v>8</v>
      </c>
      <c r="C15" s="12">
        <v>6296</v>
      </c>
      <c r="D15" s="37">
        <v>1267</v>
      </c>
      <c r="E15" s="25">
        <f>SUM(C15:D15)</f>
        <v>7563</v>
      </c>
      <c r="F15" s="1"/>
    </row>
    <row r="16" spans="1:6" ht="12.75">
      <c r="A16" s="5"/>
      <c r="B16" s="34" t="s">
        <v>9</v>
      </c>
      <c r="C16" s="38">
        <v>122</v>
      </c>
      <c r="D16" s="39">
        <v>24</v>
      </c>
      <c r="E16" s="30">
        <f>SUM(C16:D16)</f>
        <v>146</v>
      </c>
      <c r="F16" s="1"/>
    </row>
    <row r="17" spans="1:6" ht="12.75">
      <c r="A17" s="5"/>
      <c r="B17" s="32" t="s">
        <v>6</v>
      </c>
      <c r="C17" s="12">
        <v>46</v>
      </c>
      <c r="D17" s="37">
        <v>16</v>
      </c>
      <c r="E17" s="25">
        <f t="shared" si="0"/>
        <v>62</v>
      </c>
      <c r="F17" s="1"/>
    </row>
    <row r="18" spans="1:6" ht="12.75">
      <c r="A18" s="5"/>
      <c r="B18" s="32" t="s">
        <v>19</v>
      </c>
      <c r="C18" s="12">
        <v>501</v>
      </c>
      <c r="D18" s="37">
        <v>33</v>
      </c>
      <c r="E18" s="25">
        <f t="shared" si="0"/>
        <v>534</v>
      </c>
      <c r="F18" s="1"/>
    </row>
    <row r="19" spans="1:6" ht="12.75">
      <c r="A19" s="5"/>
      <c r="B19" s="32" t="s">
        <v>20</v>
      </c>
      <c r="C19" s="12">
        <v>1194</v>
      </c>
      <c r="D19" s="37">
        <v>107</v>
      </c>
      <c r="E19" s="25">
        <f t="shared" si="0"/>
        <v>1301</v>
      </c>
      <c r="F19" s="1"/>
    </row>
    <row r="20" spans="1:6" ht="12.75">
      <c r="A20" s="5"/>
      <c r="B20" s="34" t="s">
        <v>30</v>
      </c>
      <c r="C20" s="38">
        <v>130</v>
      </c>
      <c r="D20" s="39">
        <v>14</v>
      </c>
      <c r="E20" s="30">
        <f t="shared" si="0"/>
        <v>144</v>
      </c>
      <c r="F20" s="1"/>
    </row>
    <row r="21" spans="1:6" ht="12.75">
      <c r="A21" s="5"/>
      <c r="B21" s="26" t="s">
        <v>22</v>
      </c>
      <c r="C21" s="40">
        <f>SUM(C7:C20)</f>
        <v>14933</v>
      </c>
      <c r="D21" s="41">
        <f>SUM(D7:D20)</f>
        <v>2038</v>
      </c>
      <c r="E21" s="47">
        <f>SUM(E7:E20)</f>
        <v>16971</v>
      </c>
      <c r="F21" s="1"/>
    </row>
    <row r="22" spans="1:6" ht="12.75">
      <c r="A22" s="5"/>
      <c r="B22" s="31"/>
      <c r="C22" s="2"/>
      <c r="D22" s="2"/>
      <c r="E22" s="6"/>
      <c r="F22" s="1"/>
    </row>
    <row r="23" spans="1:6" ht="29.25" customHeight="1">
      <c r="A23" s="5"/>
      <c r="B23" s="21" t="s">
        <v>31</v>
      </c>
      <c r="C23" s="22" t="s">
        <v>0</v>
      </c>
      <c r="D23" s="23" t="s">
        <v>1</v>
      </c>
      <c r="E23" s="22" t="s">
        <v>25</v>
      </c>
      <c r="F23" s="1"/>
    </row>
    <row r="24" spans="1:6" ht="12.75">
      <c r="A24" s="5"/>
      <c r="B24" s="27" t="s">
        <v>12</v>
      </c>
      <c r="C24" s="35">
        <v>1489</v>
      </c>
      <c r="D24" s="42">
        <v>379</v>
      </c>
      <c r="E24" s="28">
        <f>SUM(C24:D24)</f>
        <v>1868</v>
      </c>
      <c r="F24" s="1"/>
    </row>
    <row r="25" spans="1:6" ht="12.75">
      <c r="A25" s="5"/>
      <c r="B25" s="24" t="s">
        <v>13</v>
      </c>
      <c r="C25" s="43">
        <v>168</v>
      </c>
      <c r="D25" s="44">
        <v>32</v>
      </c>
      <c r="E25" s="25">
        <f>SUM(C25:D25)</f>
        <v>200</v>
      </c>
      <c r="F25" s="1"/>
    </row>
    <row r="26" spans="1:6" ht="12.75">
      <c r="A26" s="5"/>
      <c r="B26" s="24" t="s">
        <v>21</v>
      </c>
      <c r="C26" s="43">
        <v>172</v>
      </c>
      <c r="D26" s="44">
        <v>47</v>
      </c>
      <c r="E26" s="25">
        <f>SUM(C26:D26)</f>
        <v>219</v>
      </c>
      <c r="F26" s="1"/>
    </row>
    <row r="27" spans="1:6" ht="12.75">
      <c r="A27" s="5"/>
      <c r="B27" s="24" t="s">
        <v>14</v>
      </c>
      <c r="C27" s="43">
        <v>423</v>
      </c>
      <c r="D27" s="44">
        <v>215</v>
      </c>
      <c r="E27" s="25">
        <f>SUM(C27:D27)</f>
        <v>638</v>
      </c>
      <c r="F27" s="1"/>
    </row>
    <row r="28" spans="1:6" ht="12.75">
      <c r="A28" s="5"/>
      <c r="B28" s="29" t="s">
        <v>32</v>
      </c>
      <c r="C28" s="45">
        <v>12</v>
      </c>
      <c r="D28" s="46">
        <v>2</v>
      </c>
      <c r="E28" s="30">
        <f>SUM(C28:D28)</f>
        <v>14</v>
      </c>
      <c r="F28" s="1"/>
    </row>
    <row r="29" spans="1:6" ht="12.75">
      <c r="A29" s="5"/>
      <c r="B29" s="26" t="s">
        <v>23</v>
      </c>
      <c r="C29" s="40">
        <f>SUM(C24:C28)</f>
        <v>2264</v>
      </c>
      <c r="D29" s="41">
        <f>SUM(D24:D28)</f>
        <v>675</v>
      </c>
      <c r="E29" s="47">
        <f>SUM(E24:E28)</f>
        <v>2939</v>
      </c>
      <c r="F29" s="1"/>
    </row>
    <row r="30" spans="1:6" ht="11.25" customHeight="1" thickBot="1">
      <c r="A30" s="5"/>
      <c r="B30" s="10"/>
      <c r="C30" s="11"/>
      <c r="D30" s="11"/>
      <c r="E30" s="11"/>
      <c r="F30" s="1"/>
    </row>
    <row r="31" spans="1:6" ht="18" customHeight="1" thickBot="1" thickTop="1">
      <c r="A31" s="5"/>
      <c r="B31" s="18" t="s">
        <v>24</v>
      </c>
      <c r="C31" s="19">
        <f>SUM(C21,C29)</f>
        <v>17197</v>
      </c>
      <c r="D31" s="19">
        <f>SUM(D21,D29)</f>
        <v>2713</v>
      </c>
      <c r="E31" s="19">
        <f>SUM(E21,E29)</f>
        <v>19910</v>
      </c>
      <c r="F31" s="1"/>
    </row>
    <row r="32" spans="2:6" ht="12" customHeight="1" thickTop="1">
      <c r="B32" s="4"/>
      <c r="C32" s="3"/>
      <c r="D32" s="3"/>
      <c r="E32" s="3"/>
      <c r="F32" s="1"/>
    </row>
    <row r="33" spans="1:6" ht="21" customHeight="1">
      <c r="A33" s="7" t="s">
        <v>26</v>
      </c>
      <c r="B33" s="8"/>
      <c r="C33" s="9"/>
      <c r="D33" s="9"/>
      <c r="E33" s="9"/>
      <c r="F33" s="1"/>
    </row>
    <row r="34" ht="14.25" customHeight="1"/>
    <row r="35" ht="12" customHeight="1"/>
    <row r="36" ht="48.75" customHeight="1"/>
    <row r="37" spans="1:2" ht="15.75" customHeight="1">
      <c r="A37" s="13" t="s">
        <v>16</v>
      </c>
      <c r="B37" s="8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156" ht="16.5" customHeight="1"/>
  </sheetData>
  <sheetProtection/>
  <mergeCells count="1">
    <mergeCell ref="C5:E5"/>
  </mergeCells>
  <printOptions/>
  <pageMargins left="0.95" right="0.18" top="0.79" bottom="0.65" header="0.4" footer="0.4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VTF</dc:creator>
  <cp:keywords/>
  <dc:description/>
  <cp:lastModifiedBy>vfalciano</cp:lastModifiedBy>
  <cp:lastPrinted>2010-12-08T15:23:15Z</cp:lastPrinted>
  <dcterms:created xsi:type="dcterms:W3CDTF">1999-02-08T16:06:15Z</dcterms:created>
  <dcterms:modified xsi:type="dcterms:W3CDTF">2011-04-07T13:12:24Z</dcterms:modified>
  <cp:category/>
  <cp:version/>
  <cp:contentType/>
  <cp:contentStatus/>
</cp:coreProperties>
</file>